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12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E10" i="8" l="1"/>
  <c r="D10" i="8"/>
  <c r="C14" i="7"/>
  <c r="F14" i="7"/>
  <c r="E14" i="7"/>
  <c r="D14" i="7"/>
  <c r="I25" i="4" l="1"/>
  <c r="E25" i="4" l="1"/>
  <c r="D25" i="4"/>
  <c r="C11" i="8" l="1"/>
  <c r="F11" i="8"/>
  <c r="E11" i="8" l="1"/>
  <c r="D11" i="8"/>
</calcChain>
</file>

<file path=xl/sharedStrings.xml><?xml version="1.0" encoding="utf-8"?>
<sst xmlns="http://schemas.openxmlformats.org/spreadsheetml/2006/main" count="142" uniqueCount="86">
  <si>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</si>
  <si>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</si>
  <si>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</si>
  <si>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</si>
  <si>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</si>
  <si>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</si>
  <si>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</si>
  <si>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</si>
  <si>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</si>
  <si>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</si>
  <si>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</si>
  <si>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</si>
  <si>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</si>
  <si>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</si>
  <si>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</si>
  <si>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</si>
  <si>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</si>
  <si>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</si>
  <si>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</si>
  <si>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</si>
  <si>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</si>
  <si>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</si>
  <si>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</si>
  <si>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</si>
  <si>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</si>
  <si>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</si>
  <si>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</si>
  <si>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</si>
  <si>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</si>
  <si>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</si>
  <si>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</si>
  <si>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</si>
  <si>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</si>
  <si>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</si>
  <si>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</si>
  <si>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</si>
  <si>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</si>
  <si>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</si>
  <si>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</si>
  <si>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</si>
  <si>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</si>
  <si>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</si>
  <si>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</si>
  <si>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</si>
  <si>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</si>
  <si>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</si>
  <si>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</si>
  <si>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</si>
  <si>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</si>
  <si>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</si>
  <si>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</si>
  <si>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</si>
  <si>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</si>
  <si>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</si>
  <si>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</si>
  <si>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</si>
  <si>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</si>
  <si>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</si>
  <si>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</si>
  <si>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</si>
  <si>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</si>
  <si>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</si>
  <si>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</si>
  <si>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</si>
  <si>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</si>
  <si>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</si>
  <si>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</si>
  <si>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</si>
  <si>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</si>
  <si>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</si>
  <si>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</si>
  <si>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</si>
  <si>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</si>
  <si>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</si>
  <si>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</si>
  <si>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</si>
  <si>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</si>
  <si>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</si>
  <si>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</si>
  <si>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</si>
  <si>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</si>
  <si>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</si>
  <si>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Total Number of Folios :  12139819</t>
  </si>
  <si>
    <t xml:space="preserve">Redressal of Complaints received during the period 01/12/2022 to 31/12/2022 </t>
  </si>
  <si>
    <t>Pending as on 31/12/2022</t>
  </si>
  <si>
    <t>*as on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</si>
</sst>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4" sqref="A4:N4"/>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33" t="s">
        <v>83</v>
      </c>
      <c r="B2" s="34"/>
      <c r="C2" s="34"/>
      <c r="D2" s="34"/>
      <c r="E2" s="34"/>
      <c r="F2" s="34"/>
      <c r="G2" s="34"/>
      <c r="H2" s="34"/>
      <c r="I2" s="34"/>
      <c r="J2" s="34"/>
      <c r="K2" s="34"/>
      <c r="L2" s="34"/>
      <c r="M2" s="34"/>
      <c r="N2" s="35"/>
    </row>
    <row r="3" spans="1:16" x14ac:dyDescent="0.2">
      <c r="A3" s="33" t="s">
        <v>0</v>
      </c>
      <c r="B3" s="34"/>
      <c r="C3" s="34"/>
      <c r="D3" s="34"/>
      <c r="E3" s="34"/>
      <c r="F3" s="34"/>
      <c r="G3" s="34"/>
      <c r="H3" s="34"/>
      <c r="I3" s="34"/>
      <c r="J3" s="34"/>
      <c r="K3" s="34"/>
      <c r="L3" s="34"/>
      <c r="M3" s="34"/>
      <c r="N3" s="35"/>
    </row>
    <row r="4" spans="1:16" x14ac:dyDescent="0.2">
      <c r="A4" s="33" t="s">
        <v>82</v>
      </c>
      <c r="B4" s="34"/>
      <c r="C4" s="34"/>
      <c r="D4" s="34"/>
      <c r="E4" s="34"/>
      <c r="F4" s="34"/>
      <c r="G4" s="34"/>
      <c r="H4" s="34"/>
      <c r="I4" s="34"/>
      <c r="J4" s="34"/>
      <c r="K4" s="34"/>
      <c r="L4" s="34"/>
      <c r="M4" s="34"/>
      <c r="N4" s="35"/>
    </row>
    <row r="5" spans="1:16" x14ac:dyDescent="0.2">
      <c r="A5" s="36"/>
      <c r="B5" s="37"/>
      <c r="C5" s="37"/>
      <c r="D5" s="37"/>
      <c r="E5" s="37"/>
      <c r="F5" s="37"/>
      <c r="G5" s="37"/>
      <c r="H5" s="37"/>
      <c r="I5" s="37"/>
      <c r="J5" s="37"/>
      <c r="K5" s="37"/>
      <c r="L5" s="37"/>
      <c r="M5" s="37"/>
      <c r="N5" s="38"/>
    </row>
    <row r="6" spans="1:16" x14ac:dyDescent="0.2">
      <c r="A6" s="39" t="s">
        <v>1</v>
      </c>
      <c r="B6" s="39" t="s">
        <v>79</v>
      </c>
      <c r="C6" s="39" t="s">
        <v>3</v>
      </c>
      <c r="D6" s="39" t="s">
        <v>76</v>
      </c>
      <c r="E6" s="45" t="s">
        <v>4</v>
      </c>
      <c r="F6" s="46"/>
      <c r="G6" s="46"/>
      <c r="H6" s="46"/>
      <c r="I6" s="46"/>
      <c r="J6" s="46"/>
      <c r="K6" s="46"/>
      <c r="L6" s="46"/>
      <c r="M6" s="46"/>
      <c r="N6" s="47"/>
    </row>
    <row r="7" spans="1:16" x14ac:dyDescent="0.2">
      <c r="A7" s="40"/>
      <c r="B7" s="40"/>
      <c r="C7" s="40"/>
      <c r="D7" s="40"/>
      <c r="E7" s="42" t="s">
        <v>5</v>
      </c>
      <c r="F7" s="43"/>
      <c r="G7" s="43"/>
      <c r="H7" s="43"/>
      <c r="I7" s="44"/>
      <c r="J7" s="39" t="s">
        <v>6</v>
      </c>
      <c r="K7" s="42" t="s">
        <v>72</v>
      </c>
      <c r="L7" s="43"/>
      <c r="M7" s="43"/>
      <c r="N7" s="44"/>
    </row>
    <row r="8" spans="1:16" ht="60" x14ac:dyDescent="0.2">
      <c r="A8" s="41"/>
      <c r="B8" s="41"/>
      <c r="C8" s="41"/>
      <c r="D8" s="41"/>
      <c r="E8" s="4" t="s">
        <v>7</v>
      </c>
      <c r="F8" s="4" t="s">
        <v>8</v>
      </c>
      <c r="G8" s="4" t="s">
        <v>9</v>
      </c>
      <c r="H8" s="4" t="s">
        <v>10</v>
      </c>
      <c r="I8" s="4" t="s">
        <v>46</v>
      </c>
      <c r="J8" s="41"/>
      <c r="K8" s="4" t="s">
        <v>11</v>
      </c>
      <c r="L8" s="4" t="s">
        <v>12</v>
      </c>
      <c r="M8" s="4" t="s">
        <v>73</v>
      </c>
      <c r="N8" s="4" t="s">
        <v>74</v>
      </c>
    </row>
    <row r="9" spans="1:16" ht="84" x14ac:dyDescent="0.2">
      <c r="A9" s="9" t="s">
        <v>15</v>
      </c>
      <c r="B9" s="10" t="s">
        <v>45</v>
      </c>
      <c r="C9" s="1">
        <v>0</v>
      </c>
      <c r="D9" s="5">
        <v>1</v>
      </c>
      <c r="E9" s="1">
        <v>1</v>
      </c>
      <c r="F9" s="1">
        <v>0</v>
      </c>
      <c r="G9" s="1">
        <v>0</v>
      </c>
      <c r="H9" s="5">
        <v>0</v>
      </c>
      <c r="I9" s="1">
        <v>4</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2</v>
      </c>
      <c r="E15" s="1">
        <v>2</v>
      </c>
      <c r="F15" s="1">
        <v>0</v>
      </c>
      <c r="G15" s="1">
        <v>0</v>
      </c>
      <c r="H15" s="5">
        <v>0</v>
      </c>
      <c r="I15" s="1">
        <v>4</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4</v>
      </c>
      <c r="E21" s="1">
        <v>4</v>
      </c>
      <c r="F21" s="1">
        <v>0</v>
      </c>
      <c r="G21" s="1">
        <v>0</v>
      </c>
      <c r="H21" s="5">
        <v>0</v>
      </c>
      <c r="I21" s="1">
        <v>1</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28" t="s">
        <v>42</v>
      </c>
      <c r="B25" s="29"/>
      <c r="C25" s="1">
        <v>0</v>
      </c>
      <c r="D25" s="5">
        <f>SUM(D9:D24)</f>
        <v>7</v>
      </c>
      <c r="E25" s="5">
        <f>SUM(E9:E24)</f>
        <v>7</v>
      </c>
      <c r="F25" s="1">
        <v>0</v>
      </c>
      <c r="G25" s="1">
        <v>0</v>
      </c>
      <c r="H25" s="1">
        <v>0</v>
      </c>
      <c r="I25" s="27">
        <f>AVERAGE(I9:I24)</f>
        <v>0.5625</v>
      </c>
      <c r="J25" s="1">
        <v>0</v>
      </c>
      <c r="K25" s="1">
        <v>0</v>
      </c>
      <c r="L25" s="1">
        <v>0</v>
      </c>
      <c r="M25" s="1">
        <v>0</v>
      </c>
      <c r="N25" s="1">
        <v>0</v>
      </c>
    </row>
    <row r="26" spans="1:15" x14ac:dyDescent="0.2">
      <c r="A26" s="30"/>
      <c r="B26" s="30"/>
      <c r="C26" s="30"/>
      <c r="D26" s="30"/>
      <c r="E26" s="30"/>
      <c r="F26" s="30"/>
      <c r="G26" s="30"/>
      <c r="H26" s="30"/>
      <c r="I26" s="30"/>
      <c r="J26" s="30"/>
      <c r="K26" s="30"/>
      <c r="L26" s="30"/>
      <c r="M26" s="30"/>
      <c r="N26" s="30"/>
    </row>
    <row r="27" spans="1:15" x14ac:dyDescent="0.2">
      <c r="A27" s="31" t="s">
        <v>43</v>
      </c>
      <c r="B27" s="31"/>
      <c r="C27" s="31"/>
      <c r="D27" s="31"/>
      <c r="E27" s="31"/>
      <c r="F27" s="31"/>
      <c r="G27" s="31"/>
      <c r="H27" s="31"/>
      <c r="I27" s="31"/>
      <c r="J27" s="31"/>
      <c r="K27" s="31"/>
      <c r="L27" s="31"/>
      <c r="M27" s="31"/>
      <c r="N27" s="31"/>
    </row>
    <row r="28" spans="1:15" x14ac:dyDescent="0.2">
      <c r="A28" s="31" t="s">
        <v>44</v>
      </c>
      <c r="B28" s="31"/>
      <c r="C28" s="31"/>
      <c r="D28" s="31"/>
      <c r="E28" s="31"/>
      <c r="F28" s="31"/>
      <c r="G28" s="31"/>
      <c r="H28" s="31"/>
      <c r="I28" s="31"/>
      <c r="J28" s="31"/>
      <c r="K28" s="31"/>
      <c r="L28" s="31"/>
      <c r="M28" s="31"/>
      <c r="N28" s="31"/>
    </row>
    <row r="29" spans="1:15" x14ac:dyDescent="0.2">
      <c r="A29" s="32" t="s">
        <v>75</v>
      </c>
      <c r="B29" s="32"/>
      <c r="C29" s="32"/>
      <c r="D29" s="32"/>
      <c r="E29" s="32"/>
      <c r="F29" s="32"/>
      <c r="G29" s="32"/>
      <c r="H29" s="32"/>
      <c r="I29" s="32"/>
      <c r="J29" s="32"/>
      <c r="K29" s="32"/>
      <c r="L29" s="32"/>
      <c r="M29" s="32"/>
      <c r="N29" s="32"/>
      <c r="O29" s="32"/>
    </row>
    <row r="50" spans="6:6" x14ac:dyDescent="0.2">
      <c r="F50" s="14"/>
    </row>
  </sheetData>
  <mergeCells count="17">
    <mergeCell ref="A2:N2"/>
    <mergeCell ref="A3:N3"/>
    <mergeCell ref="A4:N4"/>
    <mergeCell ref="A5:N5"/>
    <mergeCell ref="A6:A8"/>
    <mergeCell ref="B6:B8"/>
    <mergeCell ref="C6:C8"/>
    <mergeCell ref="E7:I7"/>
    <mergeCell ref="D6:D8"/>
    <mergeCell ref="E6:N6"/>
    <mergeCell ref="J7:J8"/>
    <mergeCell ref="K7:N7"/>
    <mergeCell ref="A25:B25"/>
    <mergeCell ref="A26:N26"/>
    <mergeCell ref="A27:N27"/>
    <mergeCell ref="A28:N28"/>
    <mergeCell ref="A29:O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A3" sqref="A3:A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33" t="s">
        <v>77</v>
      </c>
      <c r="B1" s="34"/>
      <c r="C1" s="34"/>
      <c r="D1" s="34"/>
      <c r="E1" s="34"/>
      <c r="F1" s="34"/>
      <c r="G1" s="34"/>
      <c r="H1" s="34"/>
      <c r="I1" s="34"/>
      <c r="J1" s="34"/>
      <c r="K1" s="34"/>
      <c r="L1" s="34"/>
      <c r="M1" s="34"/>
      <c r="N1" s="35"/>
    </row>
    <row r="2" spans="1:16" x14ac:dyDescent="0.2">
      <c r="A2" s="36"/>
      <c r="B2" s="37"/>
      <c r="C2" s="37"/>
      <c r="D2" s="37"/>
      <c r="E2" s="37"/>
      <c r="F2" s="37"/>
      <c r="G2" s="37"/>
      <c r="H2" s="37"/>
      <c r="I2" s="37"/>
      <c r="J2" s="37"/>
      <c r="K2" s="37"/>
      <c r="L2" s="37"/>
      <c r="M2" s="37"/>
      <c r="N2" s="38"/>
    </row>
    <row r="3" spans="1:16" x14ac:dyDescent="0.2">
      <c r="A3" s="39" t="s">
        <v>1</v>
      </c>
      <c r="B3" s="39" t="s">
        <v>2</v>
      </c>
      <c r="C3" s="39" t="s">
        <v>3</v>
      </c>
      <c r="D3" s="39" t="s">
        <v>76</v>
      </c>
      <c r="E3" s="45" t="s">
        <v>4</v>
      </c>
      <c r="F3" s="46"/>
      <c r="G3" s="46"/>
      <c r="H3" s="46"/>
      <c r="I3" s="46"/>
      <c r="J3" s="46"/>
      <c r="K3" s="46"/>
      <c r="L3" s="46"/>
      <c r="M3" s="46"/>
      <c r="N3" s="47"/>
    </row>
    <row r="4" spans="1:16" x14ac:dyDescent="0.2">
      <c r="A4" s="40"/>
      <c r="B4" s="40"/>
      <c r="C4" s="40"/>
      <c r="D4" s="40"/>
      <c r="E4" s="42" t="s">
        <v>5</v>
      </c>
      <c r="F4" s="43"/>
      <c r="G4" s="43"/>
      <c r="H4" s="43"/>
      <c r="I4" s="44"/>
      <c r="J4" s="39" t="s">
        <v>6</v>
      </c>
      <c r="K4" s="42" t="s">
        <v>84</v>
      </c>
      <c r="L4" s="43"/>
      <c r="M4" s="43"/>
      <c r="N4" s="44"/>
    </row>
    <row r="5" spans="1:16" ht="60" x14ac:dyDescent="0.2">
      <c r="A5" s="41"/>
      <c r="B5" s="41"/>
      <c r="C5" s="41"/>
      <c r="D5" s="41"/>
      <c r="E5" s="4" t="s">
        <v>7</v>
      </c>
      <c r="F5" s="4" t="s">
        <v>8</v>
      </c>
      <c r="G5" s="4" t="s">
        <v>9</v>
      </c>
      <c r="H5" s="4" t="s">
        <v>10</v>
      </c>
      <c r="I5" s="4" t="s">
        <v>46</v>
      </c>
      <c r="J5" s="41"/>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28" t="s">
        <v>42</v>
      </c>
      <c r="B22" s="29"/>
      <c r="C22" s="1">
        <v>0</v>
      </c>
      <c r="D22" s="5">
        <v>0</v>
      </c>
      <c r="E22" s="1">
        <v>0</v>
      </c>
      <c r="F22" s="1">
        <v>0</v>
      </c>
      <c r="G22" s="1">
        <v>0</v>
      </c>
      <c r="H22" s="1">
        <v>0</v>
      </c>
      <c r="I22" s="27">
        <v>6.25E-2</v>
      </c>
      <c r="J22" s="1">
        <v>0</v>
      </c>
      <c r="K22" s="1">
        <v>0</v>
      </c>
      <c r="L22" s="1">
        <v>0</v>
      </c>
      <c r="M22" s="1">
        <v>0</v>
      </c>
      <c r="N22" s="1">
        <v>0</v>
      </c>
    </row>
    <row r="23" spans="1:14" x14ac:dyDescent="0.2">
      <c r="A23" s="30"/>
      <c r="B23" s="30"/>
      <c r="C23" s="30"/>
      <c r="D23" s="30"/>
      <c r="E23" s="30"/>
      <c r="F23" s="30"/>
      <c r="G23" s="30"/>
      <c r="H23" s="30"/>
      <c r="I23" s="30"/>
      <c r="J23" s="30"/>
      <c r="K23" s="30"/>
      <c r="L23" s="30"/>
      <c r="M23" s="30"/>
      <c r="N23" s="30"/>
    </row>
    <row r="24" spans="1:14" x14ac:dyDescent="0.2">
      <c r="A24" s="31" t="s">
        <v>43</v>
      </c>
      <c r="B24" s="31"/>
      <c r="C24" s="31"/>
      <c r="D24" s="31"/>
      <c r="E24" s="31"/>
      <c r="F24" s="31"/>
      <c r="G24" s="31"/>
      <c r="H24" s="31"/>
      <c r="I24" s="31"/>
      <c r="J24" s="31"/>
      <c r="K24" s="31"/>
      <c r="L24" s="31"/>
      <c r="M24" s="31"/>
      <c r="N24" s="31"/>
    </row>
    <row r="25" spans="1:14" x14ac:dyDescent="0.2">
      <c r="A25" s="31" t="s">
        <v>44</v>
      </c>
      <c r="B25" s="31"/>
      <c r="C25" s="31"/>
      <c r="D25" s="31"/>
      <c r="E25" s="31"/>
      <c r="F25" s="31"/>
      <c r="G25" s="31"/>
      <c r="H25" s="31"/>
      <c r="I25" s="31"/>
      <c r="J25" s="31"/>
      <c r="K25" s="31"/>
      <c r="L25" s="31"/>
      <c r="M25" s="31"/>
      <c r="N25" s="31"/>
    </row>
    <row r="26" spans="1:14" x14ac:dyDescent="0.2">
      <c r="A26" s="16" t="s">
        <v>52</v>
      </c>
    </row>
    <row r="47" spans="6:6" x14ac:dyDescent="0.2">
      <c r="F47" s="14"/>
    </row>
  </sheetData>
  <mergeCells count="14">
    <mergeCell ref="A1:N1"/>
    <mergeCell ref="A3:A5"/>
    <mergeCell ref="B3:B5"/>
    <mergeCell ref="C3:C5"/>
    <mergeCell ref="E4:I4"/>
    <mergeCell ref="D3:D5"/>
    <mergeCell ref="E3:N3"/>
    <mergeCell ref="J4:J5"/>
    <mergeCell ref="K4:N4"/>
    <mergeCell ref="A22:B22"/>
    <mergeCell ref="A23:N23"/>
    <mergeCell ref="A24:N24"/>
    <mergeCell ref="A25:N25"/>
    <mergeCell ref="A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A2" sqref="A2"/>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6" x14ac:dyDescent="0.2">
      <c r="A2" s="8" t="s">
        <v>78</v>
      </c>
    </row>
    <row r="4" spans="1:6" ht="24" x14ac:dyDescent="0.2">
      <c r="A4" s="21" t="s">
        <v>53</v>
      </c>
      <c r="B4" s="21" t="s">
        <v>54</v>
      </c>
      <c r="C4" s="7" t="s">
        <v>55</v>
      </c>
      <c r="D4" s="6" t="s">
        <v>56</v>
      </c>
      <c r="E4" s="6" t="s">
        <v>57</v>
      </c>
      <c r="F4" s="6" t="s">
        <v>58</v>
      </c>
    </row>
    <row r="5" spans="1:6" x14ac:dyDescent="0.2">
      <c r="A5" s="19">
        <v>1</v>
      </c>
      <c r="B5" s="18">
        <v>44652</v>
      </c>
      <c r="C5" s="19">
        <v>0</v>
      </c>
      <c r="D5" s="19">
        <v>6</v>
      </c>
      <c r="E5" s="19">
        <v>6</v>
      </c>
      <c r="F5" s="19">
        <v>0</v>
      </c>
    </row>
    <row r="6" spans="1:6" x14ac:dyDescent="0.2">
      <c r="A6" s="19">
        <v>2</v>
      </c>
      <c r="B6" s="18">
        <v>44682</v>
      </c>
      <c r="C6" s="19">
        <v>0</v>
      </c>
      <c r="D6" s="19">
        <v>7</v>
      </c>
      <c r="E6" s="19">
        <v>7</v>
      </c>
      <c r="F6" s="19">
        <v>0</v>
      </c>
    </row>
    <row r="7" spans="1:6" x14ac:dyDescent="0.2">
      <c r="A7" s="19">
        <v>3</v>
      </c>
      <c r="B7" s="18">
        <v>44713</v>
      </c>
      <c r="C7" s="19">
        <v>0</v>
      </c>
      <c r="D7" s="19">
        <v>8</v>
      </c>
      <c r="E7" s="19">
        <v>8</v>
      </c>
      <c r="F7" s="19">
        <v>0</v>
      </c>
    </row>
    <row r="8" spans="1:6" x14ac:dyDescent="0.2">
      <c r="A8" s="19">
        <v>4</v>
      </c>
      <c r="B8" s="18">
        <v>44743</v>
      </c>
      <c r="C8" s="19">
        <v>0</v>
      </c>
      <c r="D8" s="19">
        <v>11</v>
      </c>
      <c r="E8" s="19">
        <v>11</v>
      </c>
      <c r="F8" s="19">
        <v>0</v>
      </c>
    </row>
    <row r="9" spans="1:6" x14ac:dyDescent="0.2">
      <c r="A9" s="19">
        <v>5</v>
      </c>
      <c r="B9" s="18">
        <v>44774</v>
      </c>
      <c r="C9" s="19">
        <v>0</v>
      </c>
      <c r="D9" s="19">
        <v>12</v>
      </c>
      <c r="E9" s="19">
        <v>12</v>
      </c>
      <c r="F9" s="19">
        <v>0</v>
      </c>
    </row>
    <row r="10" spans="1:6" x14ac:dyDescent="0.2">
      <c r="A10" s="19">
        <v>6</v>
      </c>
      <c r="B10" s="18">
        <v>44805</v>
      </c>
      <c r="C10" s="19">
        <v>0</v>
      </c>
      <c r="D10" s="19">
        <v>7</v>
      </c>
      <c r="E10" s="19">
        <v>7</v>
      </c>
      <c r="F10" s="19">
        <v>0</v>
      </c>
    </row>
    <row r="11" spans="1:6" x14ac:dyDescent="0.2">
      <c r="A11" s="19">
        <v>7</v>
      </c>
      <c r="B11" s="18">
        <v>44835</v>
      </c>
      <c r="C11" s="19">
        <v>0</v>
      </c>
      <c r="D11" s="19">
        <v>7</v>
      </c>
      <c r="E11" s="19">
        <v>7</v>
      </c>
      <c r="F11" s="19">
        <v>0</v>
      </c>
    </row>
    <row r="12" spans="1:6" x14ac:dyDescent="0.2">
      <c r="A12" s="19">
        <v>8</v>
      </c>
      <c r="B12" s="18">
        <v>44866</v>
      </c>
      <c r="C12" s="19">
        <v>0</v>
      </c>
      <c r="D12" s="19">
        <v>8</v>
      </c>
      <c r="E12" s="19">
        <v>8</v>
      </c>
      <c r="F12" s="19">
        <v>0</v>
      </c>
    </row>
    <row r="13" spans="1:6" x14ac:dyDescent="0.2">
      <c r="A13" s="19">
        <v>9</v>
      </c>
      <c r="B13" s="18">
        <v>44896</v>
      </c>
      <c r="C13" s="19">
        <v>0</v>
      </c>
      <c r="D13" s="19">
        <v>7</v>
      </c>
      <c r="E13" s="19">
        <v>7</v>
      </c>
      <c r="F13" s="19">
        <v>0</v>
      </c>
    </row>
    <row r="14" spans="1:6" x14ac:dyDescent="0.2">
      <c r="A14" s="17"/>
      <c r="B14" s="20" t="s">
        <v>70</v>
      </c>
      <c r="C14" s="19">
        <f>SUM(C5:C13)</f>
        <v>0</v>
      </c>
      <c r="D14" s="19">
        <f>SUM(D5:D13)</f>
        <v>73</v>
      </c>
      <c r="E14" s="19">
        <f>SUM(E5:E13)</f>
        <v>73</v>
      </c>
      <c r="F14" s="19">
        <f>SUM(F5:F13)</f>
        <v>0</v>
      </c>
    </row>
    <row r="15" spans="1:6" x14ac:dyDescent="0.2">
      <c r="C15" s="8" t="s">
        <v>19</v>
      </c>
    </row>
    <row r="16" spans="1:6" x14ac:dyDescent="0.2">
      <c r="A16" s="8" t="s">
        <v>59</v>
      </c>
    </row>
    <row r="17" spans="1:3" x14ac:dyDescent="0.2">
      <c r="A17" s="8" t="s">
        <v>60</v>
      </c>
    </row>
    <row r="19" spans="1:3" x14ac:dyDescent="0.2">
      <c r="C19"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2" sqref="A2:F2"/>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f>66+7</f>
        <v>73</v>
      </c>
      <c r="E10" s="25">
        <f>66+7</f>
        <v>73</v>
      </c>
      <c r="F10" s="17">
        <v>0</v>
      </c>
    </row>
    <row r="11" spans="1:6" x14ac:dyDescent="0.2">
      <c r="A11" s="17"/>
      <c r="B11" s="20" t="s">
        <v>70</v>
      </c>
      <c r="C11" s="17">
        <f>SUM(C5:C10)</f>
        <v>0</v>
      </c>
      <c r="D11" s="26">
        <f>SUM(D5:D10)</f>
        <v>1427</v>
      </c>
      <c r="E11" s="26">
        <f>SUM(E5:E10)</f>
        <v>1427</v>
      </c>
      <c r="F11" s="17">
        <f>SUM(F5:F10)</f>
        <v>0</v>
      </c>
    </row>
    <row r="13" spans="1:6" x14ac:dyDescent="0.2">
      <c r="A13" s="8" t="s">
        <v>85</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B3F7F-F3CB-4A23-BC31-5695803D11F8}">
  <ds:schemaRefs>
    <ds:schemaRef ds:uri="http://purl.org/dc/dcmitype/"/>
    <ds:schemaRef ds:uri="http://purl.org/dc/elements/1.1/"/>
    <ds:schemaRef ds:uri="http://schemas.microsoft.com/office/2006/documentManagement/types"/>
    <ds:schemaRef ds:uri="ab6de568-91ed-4883-9cbc-81954b915dc4"/>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9d6648c5-053f-440f-a844-f728cd998535"/>
    <ds:schemaRef ds:uri="http://schemas.microsoft.com/sharepoint/v3"/>
  </ds:schemaRefs>
</ds:datastoreItem>
</file>

<file path=customXml/itemProps2.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A77E66-B8FA-41E8-ABB4-E827ED7A8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2023-01-23T08:01:58Z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